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1\Informes trimestrales y Cuenta Pública\Cuarto trimestre\Contables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<sst xmlns="http://schemas.openxmlformats.org/spreadsheetml/2006/main" count="71" uniqueCount="71">
  <si>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</si>
  <si>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</si>
  <si>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</si>
  <si>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</si>
  <si>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</si>
  <si>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</si>
  <si>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</si>
  <si>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</si>
  <si>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</si>
  <si>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</si>
  <si>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</si>
  <si>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</si>
  <si>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</si>
  <si>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</si>
  <si>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</si>
  <si>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</si>
  <si>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</si>
  <si>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</si>
  <si>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</si>
  <si>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</si>
  <si>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</si>
  <si>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</si>
  <si>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</si>
  <si>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</si>
  <si>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</si>
  <si>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</si>
  <si>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</si>
  <si>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</si>
  <si>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</si>
  <si>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</si>
  <si>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</si>
  <si>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</si>
  <si>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</si>
  <si>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</si>
  <si>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</si>
  <si>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</si>
  <si>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</si>
  <si>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</si>
  <si>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</si>
  <si>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</si>
  <si>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</si>
  <si>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</si>
  <si>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</si>
  <si>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</si>
  <si>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</si>
  <si>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</si>
  <si>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</si>
  <si>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</si>
  <si>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</si>
  <si>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</si>
  <si>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</si>
  <si>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</si>
  <si>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</si>
  <si>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</si>
  <si>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</si>
  <si>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</si>
  <si>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</si>
  <si>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</si>
  <si>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Municipio de Chihuahua</t>
  </si>
  <si>
    <t>_________________________________________</t>
  </si>
  <si>
    <t>TESORERA MUNICIPAL</t>
  </si>
  <si>
    <t>MTRA. AÍDA AMANDA CÓRDOVA CHÁVEZ</t>
  </si>
  <si>
    <t>_____________________________________</t>
  </si>
  <si>
    <t>2021</t>
  </si>
  <si>
    <t>LIC. MARCO ANTONIO BONILLA MENDOZA</t>
  </si>
  <si>
    <t>_______________________________________</t>
  </si>
  <si>
    <t>PRESIDENTE MUNICIPAL</t>
  </si>
  <si>
    <t>LIC. FRANCISCO JAVIER TURATI MUÑOZ</t>
  </si>
  <si>
    <t>COMISIÓN DE HACIENDA Y PLANEACIÓN</t>
  </si>
  <si>
    <t>REGIDOR PRESIDENTE</t>
  </si>
  <si>
    <t>Del 01 de enero al 31 de diciembre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</si>
</sst>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13" zoomScale="96" zoomScaleNormal="96" workbookViewId="0">
      <selection activeCell="B16" sqref="B16:D16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58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70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63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1817293923.1000001</v>
      </c>
      <c r="F7" s="18">
        <f>SUM(F8:F14)</f>
        <v>1587300328.02</v>
      </c>
    </row>
    <row r="8" spans="2:6" ht="14.65" customHeight="1" x14ac:dyDescent="0.2">
      <c r="B8" s="19" t="s">
        <v>3</v>
      </c>
      <c r="C8" s="6"/>
      <c r="D8" s="6"/>
      <c r="E8" s="12">
        <v>1284251058.1600001</v>
      </c>
      <c r="F8" s="20">
        <v>1122244277.3599999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66673690.140000001</v>
      </c>
      <c r="F10" s="20">
        <v>59241079.32</v>
      </c>
    </row>
    <row r="11" spans="2:6" ht="14.65" customHeight="1" x14ac:dyDescent="0.2">
      <c r="B11" s="19" t="s">
        <v>6</v>
      </c>
      <c r="C11" s="6"/>
      <c r="D11" s="6"/>
      <c r="E11" s="12">
        <v>354585822.47000003</v>
      </c>
      <c r="F11" s="20">
        <v>303557613.74000001</v>
      </c>
    </row>
    <row r="12" spans="2:6" x14ac:dyDescent="0.2">
      <c r="B12" s="19" t="s">
        <v>7</v>
      </c>
      <c r="C12" s="6"/>
      <c r="D12" s="6"/>
      <c r="E12" s="12">
        <v>79649418.310000002</v>
      </c>
      <c r="F12" s="20">
        <v>21862859.23</v>
      </c>
    </row>
    <row r="13" spans="2:6" ht="14.65" customHeight="1" x14ac:dyDescent="0.2">
      <c r="B13" s="19" t="s">
        <v>8</v>
      </c>
      <c r="C13" s="6"/>
      <c r="D13" s="6"/>
      <c r="E13" s="12">
        <v>32133934.02</v>
      </c>
      <c r="F13" s="20">
        <v>18997139.440000001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61397358.93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2242688799.5500002</v>
      </c>
      <c r="F15" s="18">
        <f>SUM(F16:F17)</f>
        <v>2307019615.0799999</v>
      </c>
    </row>
    <row r="16" spans="2:6" ht="24.75" customHeight="1" x14ac:dyDescent="0.2">
      <c r="B16" s="54" t="s">
        <v>11</v>
      </c>
      <c r="C16" s="55"/>
      <c r="D16" s="55"/>
      <c r="E16" s="12">
        <v>2242688799.5500002</v>
      </c>
      <c r="F16" s="20">
        <v>2307019615.0799999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4059982722.6500006</v>
      </c>
      <c r="F25" s="18">
        <f>SUM(F18,F15,F7)</f>
        <v>3894319943.0999999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2517714239.7799997</v>
      </c>
      <c r="F28" s="18">
        <f>SUM(F29:F31)</f>
        <v>2508835172.5700002</v>
      </c>
    </row>
    <row r="29" spans="2:6" x14ac:dyDescent="0.2">
      <c r="B29" s="19" t="s">
        <v>22</v>
      </c>
      <c r="C29" s="10"/>
      <c r="D29" s="10"/>
      <c r="E29" s="12">
        <v>1586295708.0599999</v>
      </c>
      <c r="F29" s="20">
        <v>1467211895.9400001</v>
      </c>
    </row>
    <row r="30" spans="2:6" x14ac:dyDescent="0.2">
      <c r="B30" s="19" t="s">
        <v>23</v>
      </c>
      <c r="C30" s="10"/>
      <c r="D30" s="10"/>
      <c r="E30" s="12">
        <v>206076082.37</v>
      </c>
      <c r="F30" s="20">
        <v>264520822.69</v>
      </c>
    </row>
    <row r="31" spans="2:6" x14ac:dyDescent="0.2">
      <c r="B31" s="19" t="s">
        <v>24</v>
      </c>
      <c r="C31" s="10"/>
      <c r="D31" s="10"/>
      <c r="E31" s="12">
        <v>725342449.35000002</v>
      </c>
      <c r="F31" s="20">
        <v>777102453.94000006</v>
      </c>
    </row>
    <row r="32" spans="2:6" ht="15" customHeight="1" x14ac:dyDescent="0.2">
      <c r="B32" s="21" t="s">
        <v>25</v>
      </c>
      <c r="C32" s="9"/>
      <c r="D32" s="9"/>
      <c r="E32" s="5">
        <f>SUM(E33:E41)</f>
        <v>899435982.59000003</v>
      </c>
      <c r="F32" s="18">
        <f>SUM(F33:F41)</f>
        <v>889202597.80999994</v>
      </c>
    </row>
    <row r="33" spans="2:6" ht="15" customHeight="1" x14ac:dyDescent="0.2">
      <c r="B33" s="41" t="s">
        <v>26</v>
      </c>
      <c r="C33" s="42"/>
      <c r="D33" s="42"/>
      <c r="E33" s="12">
        <v>562084019.70000005</v>
      </c>
      <c r="F33" s="20">
        <v>464825822.39999998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0</v>
      </c>
    </row>
    <row r="35" spans="2:6" x14ac:dyDescent="0.2">
      <c r="B35" s="41" t="s">
        <v>28</v>
      </c>
      <c r="C35" s="42"/>
      <c r="D35" s="42"/>
      <c r="E35" s="12">
        <v>0</v>
      </c>
      <c r="F35" s="20">
        <v>0</v>
      </c>
    </row>
    <row r="36" spans="2:6" x14ac:dyDescent="0.2">
      <c r="B36" s="41" t="s">
        <v>29</v>
      </c>
      <c r="C36" s="42"/>
      <c r="D36" s="42"/>
      <c r="E36" s="12">
        <v>190482031.72999999</v>
      </c>
      <c r="F36" s="20">
        <v>298725342.48000002</v>
      </c>
    </row>
    <row r="37" spans="2:6" x14ac:dyDescent="0.2">
      <c r="B37" s="41" t="s">
        <v>30</v>
      </c>
      <c r="C37" s="42"/>
      <c r="D37" s="42"/>
      <c r="E37" s="12">
        <v>14003942.359999999</v>
      </c>
      <c r="F37" s="20">
        <v>15002553.52</v>
      </c>
    </row>
    <row r="38" spans="2:6" ht="15" customHeight="1" x14ac:dyDescent="0.2">
      <c r="B38" s="41" t="s">
        <v>31</v>
      </c>
      <c r="C38" s="42"/>
      <c r="D38" s="42"/>
      <c r="E38" s="12">
        <v>54577021.659999996</v>
      </c>
      <c r="F38" s="20">
        <v>51810167.969999999</v>
      </c>
    </row>
    <row r="39" spans="2:6" x14ac:dyDescent="0.2">
      <c r="B39" s="41" t="s">
        <v>32</v>
      </c>
      <c r="C39" s="42"/>
      <c r="D39" s="42"/>
      <c r="E39" s="12">
        <v>78288967.140000001</v>
      </c>
      <c r="F39" s="20">
        <v>58838711.439999998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2047683.96</v>
      </c>
      <c r="F46" s="18">
        <f>SUM(F47:F51)</f>
        <v>4972922.93</v>
      </c>
    </row>
    <row r="47" spans="2:6" x14ac:dyDescent="0.2">
      <c r="B47" s="41" t="s">
        <v>39</v>
      </c>
      <c r="C47" s="42"/>
      <c r="D47" s="42"/>
      <c r="E47" s="12">
        <v>1925667.22</v>
      </c>
      <c r="F47" s="20">
        <v>4972922.93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122016.74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105337961.08</v>
      </c>
      <c r="F52" s="18">
        <f>SUM(F53:F58)</f>
        <v>204896992.63</v>
      </c>
    </row>
    <row r="53" spans="2:6" ht="15" customHeight="1" x14ac:dyDescent="0.2">
      <c r="B53" s="41" t="s">
        <v>45</v>
      </c>
      <c r="C53" s="42"/>
      <c r="D53" s="42"/>
      <c r="E53" s="12">
        <v>105337961.08</v>
      </c>
      <c r="F53" s="20">
        <v>204896992.63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50795000.030000001</v>
      </c>
      <c r="F59" s="18">
        <f>SUM(F60)</f>
        <v>243997992.15000001</v>
      </c>
    </row>
    <row r="60" spans="2:6" x14ac:dyDescent="0.2">
      <c r="B60" s="41" t="s">
        <v>52</v>
      </c>
      <c r="C60" s="42"/>
      <c r="D60" s="42"/>
      <c r="E60" s="12">
        <v>50795000.030000001</v>
      </c>
      <c r="F60" s="20">
        <v>243997992.15000001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3575330867.4400001</v>
      </c>
      <c r="F62" s="18">
        <f>SUM(F59,F52,F46,F42,F28,F32)</f>
        <v>3851905678.0900002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484651855.21000051</v>
      </c>
      <c r="F64" s="18">
        <f>F25-F62</f>
        <v>42414265.009999752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66</v>
      </c>
      <c r="D70" s="32"/>
      <c r="E70" s="36" t="s">
        <v>60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59</v>
      </c>
      <c r="D75" s="32"/>
      <c r="E75" s="36" t="s">
        <v>62</v>
      </c>
    </row>
    <row r="76" spans="1:6" s="31" customFormat="1" ht="14.25" customHeight="1" x14ac:dyDescent="0.2">
      <c r="C76" s="34" t="s">
        <v>64</v>
      </c>
      <c r="E76" s="34" t="s">
        <v>61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69</v>
      </c>
    </row>
    <row r="80" spans="1:6" s="31" customFormat="1" ht="12.75" x14ac:dyDescent="0.2">
      <c r="C80" s="34" t="s">
        <v>68</v>
      </c>
    </row>
    <row r="81" spans="3:3" s="31" customFormat="1" ht="12.75" x14ac:dyDescent="0.2">
      <c r="C81" s="37"/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65</v>
      </c>
    </row>
    <row r="87" spans="3:3" s="31" customFormat="1" ht="12.75" x14ac:dyDescent="0.2">
      <c r="C87" s="38" t="s">
        <v>67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6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2022-01-21T18:11:39Z</cp:lastPrinted>
  <dcterms:created xsi:type="dcterms:W3CDTF">2019-12-03T18:18:01Z</dcterms:created>
  <dcterms:modified xsi:type="dcterms:W3CDTF">2022-01-24T17:09:44Z</dcterms:modified>
</cp:coreProperties>
</file>